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7115" windowHeight="10965"/>
  </bookViews>
  <sheets>
    <sheet name="2P1 displacedhomakers 2016" sheetId="19" r:id="rId1"/>
  </sheets>
  <calcPr calcId="145621"/>
</workbook>
</file>

<file path=xl/calcChain.xml><?xml version="1.0" encoding="utf-8"?>
<calcChain xmlns="http://schemas.openxmlformats.org/spreadsheetml/2006/main">
  <c r="M29" i="19" l="1"/>
  <c r="L29" i="19"/>
  <c r="K29" i="19"/>
  <c r="M28" i="19"/>
  <c r="L28" i="19"/>
  <c r="K28" i="19"/>
  <c r="M26" i="19"/>
  <c r="L26" i="19"/>
  <c r="K26" i="19"/>
  <c r="M25" i="19"/>
  <c r="L25" i="19"/>
  <c r="K25" i="19"/>
  <c r="M24" i="19"/>
  <c r="L24" i="19"/>
  <c r="K24" i="19"/>
  <c r="M23" i="19"/>
  <c r="L23" i="19"/>
  <c r="K23" i="19"/>
  <c r="M22" i="19"/>
  <c r="L22" i="19"/>
  <c r="K22" i="19"/>
  <c r="M21" i="19"/>
  <c r="L21" i="19"/>
  <c r="K21" i="19"/>
  <c r="M20" i="19"/>
  <c r="L20" i="19"/>
  <c r="K20" i="19"/>
  <c r="M19" i="19"/>
  <c r="L19" i="19"/>
  <c r="K19" i="19"/>
  <c r="M18" i="19"/>
  <c r="L18" i="19"/>
  <c r="K18" i="19"/>
  <c r="M17" i="19"/>
  <c r="L17" i="19"/>
  <c r="K17" i="19"/>
  <c r="M16" i="19"/>
  <c r="L16" i="19"/>
  <c r="K16" i="19"/>
  <c r="M15" i="19"/>
  <c r="L15" i="19"/>
  <c r="K15" i="19"/>
  <c r="M14" i="19"/>
  <c r="L14" i="19"/>
  <c r="K14" i="19"/>
  <c r="M13" i="19"/>
  <c r="L13" i="19"/>
  <c r="K13" i="19"/>
  <c r="M35" i="19" l="1"/>
  <c r="L35" i="19"/>
  <c r="K35" i="19"/>
  <c r="M34" i="19"/>
  <c r="L34" i="19"/>
  <c r="K34" i="19"/>
  <c r="M33" i="19"/>
  <c r="L33" i="19"/>
  <c r="K33" i="19"/>
  <c r="M32" i="19"/>
  <c r="L32" i="19"/>
  <c r="K32" i="19"/>
  <c r="M31" i="19"/>
  <c r="L31" i="19"/>
  <c r="K31" i="19"/>
  <c r="M30" i="19"/>
  <c r="L30" i="19"/>
  <c r="K30" i="19"/>
  <c r="M62" i="19" l="1"/>
  <c r="L62" i="19"/>
  <c r="K62" i="19"/>
  <c r="M60" i="19"/>
  <c r="L60" i="19"/>
  <c r="K60" i="19"/>
  <c r="M59" i="19"/>
  <c r="L59" i="19"/>
  <c r="K59" i="19"/>
  <c r="M58" i="19"/>
  <c r="L58" i="19"/>
  <c r="K58" i="19"/>
  <c r="M57" i="19"/>
  <c r="L57" i="19"/>
  <c r="K57" i="19"/>
  <c r="M56" i="19"/>
  <c r="L56" i="19"/>
  <c r="K56" i="19"/>
  <c r="M55" i="19"/>
  <c r="L55" i="19"/>
  <c r="K55" i="19"/>
  <c r="M54" i="19"/>
  <c r="L54" i="19"/>
  <c r="K54" i="19"/>
  <c r="M53" i="19"/>
  <c r="L53" i="19"/>
  <c r="K53" i="19"/>
  <c r="M52" i="19"/>
  <c r="L52" i="19"/>
  <c r="K52" i="19"/>
  <c r="M51" i="19"/>
  <c r="L51" i="19"/>
  <c r="K51" i="19"/>
  <c r="M50" i="19"/>
  <c r="L50" i="19"/>
  <c r="K50" i="19"/>
  <c r="M49" i="19"/>
  <c r="L49" i="19"/>
  <c r="K49" i="19"/>
  <c r="M48" i="19"/>
  <c r="L48" i="19"/>
  <c r="K48" i="19"/>
  <c r="M47" i="19"/>
  <c r="L47" i="19"/>
  <c r="K47" i="19"/>
  <c r="M46" i="19"/>
  <c r="L46" i="19"/>
  <c r="K46" i="19"/>
  <c r="M45" i="19"/>
  <c r="L45" i="19"/>
  <c r="K45" i="19"/>
  <c r="M44" i="19"/>
  <c r="L44" i="19"/>
  <c r="K44" i="19"/>
  <c r="M43" i="19"/>
  <c r="L43" i="19"/>
  <c r="K43" i="19"/>
  <c r="M42" i="19"/>
  <c r="L42" i="19"/>
  <c r="K42" i="19"/>
  <c r="M41" i="19"/>
  <c r="L41" i="19"/>
  <c r="K41" i="19"/>
  <c r="M40" i="19"/>
  <c r="L40" i="19"/>
  <c r="K40" i="19"/>
  <c r="M39" i="19"/>
  <c r="L39" i="19"/>
  <c r="K39" i="19"/>
  <c r="M38" i="19"/>
  <c r="L38" i="19"/>
  <c r="K38" i="19"/>
  <c r="M37" i="19"/>
  <c r="L37" i="19"/>
  <c r="K37" i="19"/>
  <c r="M36" i="19"/>
  <c r="L36" i="19"/>
  <c r="K36" i="19"/>
  <c r="M11" i="19"/>
  <c r="L11" i="19"/>
  <c r="K11" i="19"/>
</calcChain>
</file>

<file path=xl/sharedStrings.xml><?xml version="1.0" encoding="utf-8"?>
<sst xmlns="http://schemas.openxmlformats.org/spreadsheetml/2006/main" count="109" uniqueCount="80">
  <si>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</si>
  <si>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</si>
  <si>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</si>
  <si>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</si>
  <si>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</si>
  <si>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</si>
  <si>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</si>
  <si>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</si>
  <si>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</si>
  <si>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</si>
  <si>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</si>
  <si>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</si>
  <si>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</si>
  <si>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</si>
  <si>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</si>
  <si>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</si>
  <si>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</si>
  <si>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</si>
  <si>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</si>
  <si>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</si>
  <si>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</si>
  <si>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</si>
  <si>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</si>
  <si>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</si>
  <si>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</si>
  <si>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</si>
  <si>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</si>
  <si>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</si>
  <si>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</si>
  <si>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</si>
  <si>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</si>
  <si>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</si>
  <si>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</si>
  <si>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</si>
  <si>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</si>
  <si>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</si>
  <si>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</si>
  <si>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</si>
  <si>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</si>
  <si>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</si>
  <si>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</si>
  <si>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Displaced</t>
  </si>
  <si>
    <t>Homemaker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</si>
  <si>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</si>
  <si>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</si>
  <si>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</si>
  <si>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</si>
  <si>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</si>
  <si>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</si>
  <si>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</si>
  <si>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</si>
  <si>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</si>
  <si>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</si>
  <si>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</si>
  <si>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</si>
  <si>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</si>
  <si>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</si>
  <si>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</si>
  <si>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</si>
  <si>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</si>
  <si>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</si>
  <si>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</si>
  <si>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</si>
  <si>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Displaced Homemakers</t>
  </si>
  <si>
    <t>2P1:  Credential, Certificate, or Degree</t>
  </si>
  <si>
    <t>Program Year:  2015 - 2016</t>
  </si>
  <si>
    <t>(1,386)</t>
  </si>
  <si>
    <t>(11)</t>
  </si>
  <si>
    <t>(1,397)</t>
  </si>
  <si>
    <t>(698)</t>
  </si>
  <si>
    <t>(0)</t>
  </si>
  <si>
    <t>(1,774)</t>
  </si>
  <si>
    <t>(13)</t>
  </si>
  <si>
    <t>(1,787)</t>
  </si>
  <si>
    <t>(966)</t>
  </si>
  <si>
    <t>(78.18%)</t>
  </si>
  <si>
    <t>(72.26%)</t>
  </si>
  <si>
    <t>(--)</t>
  </si>
  <si>
    <t>(84.62%)</t>
  </si>
  <si>
    <t>(78.13%)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</si>
</sst>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/>
    <xf numFmtId="3" fontId="1" fillId="0" borderId="0" xfId="0" applyNumberFormat="1" applyFont="1" applyFill="1" applyBorder="1"/>
    <xf numFmtId="3" fontId="1" fillId="0" borderId="0" xfId="0" applyNumberFormat="1" applyFont="1" applyFill="1" applyAlignment="1">
      <alignment horizontal="centerContinuous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 x14ac:dyDescent="0.25"/>
  <cols>
    <col min="1" max="1" width="9.140625" style="4"/>
    <col min="2" max="2" width="15.28515625" style="4" customWidth="1"/>
    <col min="3" max="4" width="11.42578125" style="4" customWidth="1"/>
    <col min="5" max="5" width="9.140625" style="4"/>
    <col min="6" max="6" width="2.7109375" style="4" customWidth="1"/>
    <col min="7" max="8" width="11.42578125" style="4" customWidth="1"/>
    <col min="9" max="9" width="9.140625" style="4"/>
    <col min="10" max="10" width="2.7109375" style="4" customWidth="1"/>
    <col min="11" max="12" width="11.42578125" style="4" customWidth="1"/>
    <col min="13" max="16384" width="9.140625" style="4"/>
  </cols>
  <sheetData>
    <row r="1" spans="1:13" x14ac:dyDescent="0.25">
      <c r="A1" s="1" t="s">
        <v>62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15" t="s">
        <v>64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5">
      <c r="A3" s="1" t="s">
        <v>63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5">
      <c r="A4" s="25" t="s">
        <v>65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3" x14ac:dyDescent="0.25">
      <c r="C6" s="3" t="s">
        <v>38</v>
      </c>
      <c r="D6" s="3"/>
      <c r="E6" s="3"/>
      <c r="G6" s="3" t="s">
        <v>37</v>
      </c>
      <c r="H6" s="3"/>
      <c r="I6" s="3"/>
      <c r="K6" s="3" t="s">
        <v>43</v>
      </c>
      <c r="L6" s="3"/>
      <c r="M6" s="3"/>
    </row>
    <row r="7" spans="1:13" x14ac:dyDescent="0.25">
      <c r="C7" s="6" t="s">
        <v>40</v>
      </c>
      <c r="D7" s="6"/>
      <c r="E7" s="7"/>
      <c r="G7" s="6" t="s">
        <v>40</v>
      </c>
      <c r="H7" s="6"/>
      <c r="I7" s="7"/>
      <c r="K7" s="6" t="s">
        <v>40</v>
      </c>
      <c r="L7" s="6"/>
      <c r="M7" s="7"/>
    </row>
    <row r="8" spans="1:13" x14ac:dyDescent="0.25">
      <c r="C8" s="6" t="s">
        <v>41</v>
      </c>
      <c r="D8" s="6" t="s">
        <v>41</v>
      </c>
      <c r="E8" s="7"/>
      <c r="G8" s="6" t="s">
        <v>41</v>
      </c>
      <c r="H8" s="6" t="s">
        <v>41</v>
      </c>
      <c r="I8" s="7"/>
      <c r="K8" s="6" t="s">
        <v>41</v>
      </c>
      <c r="L8" s="6" t="s">
        <v>41</v>
      </c>
      <c r="M8" s="7"/>
    </row>
    <row r="9" spans="1:13" x14ac:dyDescent="0.25">
      <c r="A9" s="8" t="s">
        <v>44</v>
      </c>
      <c r="B9" s="8" t="s">
        <v>45</v>
      </c>
      <c r="C9" s="9" t="s">
        <v>42</v>
      </c>
      <c r="D9" s="9" t="s">
        <v>42</v>
      </c>
      <c r="E9" s="10" t="s">
        <v>39</v>
      </c>
      <c r="G9" s="9" t="s">
        <v>42</v>
      </c>
      <c r="H9" s="9" t="s">
        <v>42</v>
      </c>
      <c r="I9" s="10" t="s">
        <v>39</v>
      </c>
      <c r="K9" s="9" t="s">
        <v>42</v>
      </c>
      <c r="L9" s="9" t="s">
        <v>42</v>
      </c>
      <c r="M9" s="10" t="s">
        <v>39</v>
      </c>
    </row>
    <row r="10" spans="1:13" x14ac:dyDescent="0.25">
      <c r="C10" s="5"/>
      <c r="D10" s="5"/>
      <c r="E10" s="5"/>
      <c r="F10" s="5"/>
      <c r="G10" s="5"/>
      <c r="H10" s="5"/>
      <c r="I10" s="5"/>
      <c r="J10" s="5"/>
    </row>
    <row r="11" spans="1:13" x14ac:dyDescent="0.25">
      <c r="A11" s="11">
        <v>503</v>
      </c>
      <c r="B11" s="12" t="s">
        <v>2</v>
      </c>
      <c r="C11" s="22">
        <v>459</v>
      </c>
      <c r="D11" s="22">
        <v>2</v>
      </c>
      <c r="E11" s="22">
        <v>461</v>
      </c>
      <c r="F11" s="16"/>
      <c r="G11" s="22">
        <v>847</v>
      </c>
      <c r="H11" s="22">
        <v>2</v>
      </c>
      <c r="I11" s="22">
        <v>849</v>
      </c>
      <c r="J11" s="17"/>
      <c r="K11" s="18">
        <f>IF(G11=0,"--",C11/G11)</f>
        <v>0.54191263282172375</v>
      </c>
      <c r="L11" s="18">
        <f t="shared" ref="L11:M62" si="0">IF(H11=0,"--",D11/H11)</f>
        <v>1</v>
      </c>
      <c r="M11" s="18">
        <f t="shared" si="0"/>
        <v>0.54299175500588925</v>
      </c>
    </row>
    <row r="12" spans="1:13" x14ac:dyDescent="0.25">
      <c r="A12" s="11">
        <v>508</v>
      </c>
      <c r="B12" s="12" t="s">
        <v>46</v>
      </c>
      <c r="C12" s="23" t="s">
        <v>66</v>
      </c>
      <c r="D12" s="23" t="s">
        <v>67</v>
      </c>
      <c r="E12" s="26" t="s">
        <v>68</v>
      </c>
      <c r="F12" s="16"/>
      <c r="G12" s="23" t="s">
        <v>71</v>
      </c>
      <c r="H12" s="23" t="s">
        <v>72</v>
      </c>
      <c r="I12" s="26" t="s">
        <v>73</v>
      </c>
      <c r="J12" s="17"/>
      <c r="K12" s="27" t="s">
        <v>79</v>
      </c>
      <c r="L12" s="27" t="s">
        <v>78</v>
      </c>
      <c r="M12" s="27" t="s">
        <v>75</v>
      </c>
    </row>
    <row r="13" spans="1:13" x14ac:dyDescent="0.25">
      <c r="A13" s="11" t="s">
        <v>47</v>
      </c>
      <c r="B13" s="12" t="s">
        <v>48</v>
      </c>
      <c r="C13" s="22">
        <v>214</v>
      </c>
      <c r="D13" s="22">
        <v>0</v>
      </c>
      <c r="E13" s="22">
        <v>214</v>
      </c>
      <c r="F13" s="16"/>
      <c r="G13" s="22">
        <v>298</v>
      </c>
      <c r="H13" s="22">
        <v>1</v>
      </c>
      <c r="I13" s="22">
        <v>299</v>
      </c>
      <c r="J13" s="17"/>
      <c r="K13" s="18">
        <f t="shared" ref="K12:K29" si="1">IF(G13=0,"--",C13/G13)</f>
        <v>0.71812080536912748</v>
      </c>
      <c r="L13" s="18">
        <f t="shared" ref="L12:L29" si="2">IF(H13=0,"--",D13/H13)</f>
        <v>0</v>
      </c>
      <c r="M13" s="18">
        <f t="shared" ref="M12:M29" si="3">IF(I13=0,"--",E13/I13)</f>
        <v>0.71571906354515047</v>
      </c>
    </row>
    <row r="14" spans="1:13" x14ac:dyDescent="0.25">
      <c r="A14" s="11" t="s">
        <v>47</v>
      </c>
      <c r="B14" s="12" t="s">
        <v>49</v>
      </c>
      <c r="C14" s="22">
        <v>331</v>
      </c>
      <c r="D14" s="22">
        <v>1</v>
      </c>
      <c r="E14" s="22">
        <v>332</v>
      </c>
      <c r="F14" s="16"/>
      <c r="G14" s="22">
        <v>455</v>
      </c>
      <c r="H14" s="22">
        <v>1</v>
      </c>
      <c r="I14" s="22">
        <v>456</v>
      </c>
      <c r="J14" s="17"/>
      <c r="K14" s="18">
        <f t="shared" si="1"/>
        <v>0.72747252747252744</v>
      </c>
      <c r="L14" s="18">
        <f t="shared" si="2"/>
        <v>1</v>
      </c>
      <c r="M14" s="18">
        <f t="shared" si="3"/>
        <v>0.72807017543859653</v>
      </c>
    </row>
    <row r="15" spans="1:13" x14ac:dyDescent="0.25">
      <c r="A15" s="11" t="s">
        <v>47</v>
      </c>
      <c r="B15" s="12" t="s">
        <v>50</v>
      </c>
      <c r="C15" s="22">
        <v>264</v>
      </c>
      <c r="D15" s="22">
        <v>4</v>
      </c>
      <c r="E15" s="22">
        <v>268</v>
      </c>
      <c r="F15" s="16"/>
      <c r="G15" s="22">
        <v>312</v>
      </c>
      <c r="H15" s="22">
        <v>5</v>
      </c>
      <c r="I15" s="22">
        <v>317</v>
      </c>
      <c r="J15" s="17"/>
      <c r="K15" s="18">
        <f t="shared" si="1"/>
        <v>0.84615384615384615</v>
      </c>
      <c r="L15" s="18">
        <f t="shared" si="2"/>
        <v>0.8</v>
      </c>
      <c r="M15" s="18">
        <f t="shared" si="3"/>
        <v>0.8454258675078864</v>
      </c>
    </row>
    <row r="16" spans="1:13" x14ac:dyDescent="0.25">
      <c r="A16" s="11" t="s">
        <v>47</v>
      </c>
      <c r="B16" s="12" t="s">
        <v>51</v>
      </c>
      <c r="C16" s="22">
        <v>166</v>
      </c>
      <c r="D16" s="22">
        <v>2</v>
      </c>
      <c r="E16" s="22">
        <v>168</v>
      </c>
      <c r="F16" s="16"/>
      <c r="G16" s="22">
        <v>186</v>
      </c>
      <c r="H16" s="22">
        <v>2</v>
      </c>
      <c r="I16" s="22">
        <v>188</v>
      </c>
      <c r="J16" s="17"/>
      <c r="K16" s="18">
        <f t="shared" si="1"/>
        <v>0.89247311827956988</v>
      </c>
      <c r="L16" s="18">
        <f t="shared" si="2"/>
        <v>1</v>
      </c>
      <c r="M16" s="18">
        <f t="shared" si="3"/>
        <v>0.8936170212765957</v>
      </c>
    </row>
    <row r="17" spans="1:13" x14ac:dyDescent="0.25">
      <c r="A17" s="11" t="s">
        <v>47</v>
      </c>
      <c r="B17" s="12" t="s">
        <v>52</v>
      </c>
      <c r="C17" s="22">
        <v>230</v>
      </c>
      <c r="D17" s="22">
        <v>1</v>
      </c>
      <c r="E17" s="22">
        <v>231</v>
      </c>
      <c r="F17" s="16"/>
      <c r="G17" s="22">
        <v>282</v>
      </c>
      <c r="H17" s="22">
        <v>1</v>
      </c>
      <c r="I17" s="22">
        <v>283</v>
      </c>
      <c r="J17" s="17"/>
      <c r="K17" s="18">
        <f t="shared" si="1"/>
        <v>0.81560283687943258</v>
      </c>
      <c r="L17" s="18">
        <f t="shared" si="2"/>
        <v>1</v>
      </c>
      <c r="M17" s="18">
        <f t="shared" si="3"/>
        <v>0.81625441696113077</v>
      </c>
    </row>
    <row r="18" spans="1:13" x14ac:dyDescent="0.25">
      <c r="A18" s="11" t="s">
        <v>47</v>
      </c>
      <c r="B18" s="12" t="s">
        <v>53</v>
      </c>
      <c r="C18" s="22">
        <v>12</v>
      </c>
      <c r="D18" s="22">
        <v>0</v>
      </c>
      <c r="E18" s="22">
        <v>12</v>
      </c>
      <c r="F18" s="16"/>
      <c r="G18" s="22">
        <v>35</v>
      </c>
      <c r="H18" s="22">
        <v>0</v>
      </c>
      <c r="I18" s="22">
        <v>35</v>
      </c>
      <c r="J18" s="17"/>
      <c r="K18" s="18">
        <f t="shared" si="1"/>
        <v>0.34285714285714286</v>
      </c>
      <c r="L18" s="18" t="str">
        <f t="shared" si="2"/>
        <v>--</v>
      </c>
      <c r="M18" s="18">
        <f t="shared" si="3"/>
        <v>0.34285714285714286</v>
      </c>
    </row>
    <row r="19" spans="1:13" x14ac:dyDescent="0.25">
      <c r="A19" s="11" t="s">
        <v>47</v>
      </c>
      <c r="B19" s="12" t="s">
        <v>54</v>
      </c>
      <c r="C19" s="22">
        <v>169</v>
      </c>
      <c r="D19" s="22">
        <v>3</v>
      </c>
      <c r="E19" s="22">
        <v>172</v>
      </c>
      <c r="F19" s="16"/>
      <c r="G19" s="22">
        <v>206</v>
      </c>
      <c r="H19" s="22">
        <v>3</v>
      </c>
      <c r="I19" s="22">
        <v>209</v>
      </c>
      <c r="J19" s="17"/>
      <c r="K19" s="18">
        <f t="shared" si="1"/>
        <v>0.82038834951456308</v>
      </c>
      <c r="L19" s="18">
        <f t="shared" si="2"/>
        <v>1</v>
      </c>
      <c r="M19" s="18">
        <f t="shared" si="3"/>
        <v>0.82296650717703346</v>
      </c>
    </row>
    <row r="20" spans="1:13" x14ac:dyDescent="0.25">
      <c r="A20" s="11">
        <v>507</v>
      </c>
      <c r="B20" s="12" t="s">
        <v>6</v>
      </c>
      <c r="C20" s="22">
        <v>365</v>
      </c>
      <c r="D20" s="22">
        <v>0</v>
      </c>
      <c r="E20" s="22">
        <v>365</v>
      </c>
      <c r="F20" s="16"/>
      <c r="G20" s="22">
        <v>555</v>
      </c>
      <c r="H20" s="22">
        <v>0</v>
      </c>
      <c r="I20" s="22">
        <v>555</v>
      </c>
      <c r="J20" s="17"/>
      <c r="K20" s="18">
        <f t="shared" si="1"/>
        <v>0.65765765765765771</v>
      </c>
      <c r="L20" s="18" t="str">
        <f t="shared" si="2"/>
        <v>--</v>
      </c>
      <c r="M20" s="18">
        <f t="shared" si="3"/>
        <v>0.65765765765765771</v>
      </c>
    </row>
    <row r="21" spans="1:13" x14ac:dyDescent="0.25">
      <c r="A21" s="11">
        <v>502</v>
      </c>
      <c r="B21" s="12" t="s">
        <v>1</v>
      </c>
      <c r="C21" s="22">
        <v>1153</v>
      </c>
      <c r="D21" s="22">
        <v>0</v>
      </c>
      <c r="E21" s="22">
        <v>1153</v>
      </c>
      <c r="F21" s="16"/>
      <c r="G21" s="22">
        <v>2012</v>
      </c>
      <c r="H21" s="22">
        <v>0</v>
      </c>
      <c r="I21" s="22">
        <v>2012</v>
      </c>
      <c r="J21" s="17"/>
      <c r="K21" s="18">
        <f t="shared" si="1"/>
        <v>0.57306163021868783</v>
      </c>
      <c r="L21" s="18" t="str">
        <f t="shared" si="2"/>
        <v>--</v>
      </c>
      <c r="M21" s="18">
        <f t="shared" si="3"/>
        <v>0.57306163021868783</v>
      </c>
    </row>
    <row r="22" spans="1:13" x14ac:dyDescent="0.25">
      <c r="A22" s="11">
        <v>509</v>
      </c>
      <c r="B22" s="12" t="s">
        <v>7</v>
      </c>
      <c r="C22" s="22">
        <v>979</v>
      </c>
      <c r="D22" s="22">
        <v>0</v>
      </c>
      <c r="E22" s="22">
        <v>979</v>
      </c>
      <c r="F22" s="16"/>
      <c r="G22" s="22">
        <v>1448</v>
      </c>
      <c r="H22" s="22">
        <v>0</v>
      </c>
      <c r="I22" s="22">
        <v>1448</v>
      </c>
      <c r="J22" s="17"/>
      <c r="K22" s="18">
        <f t="shared" si="1"/>
        <v>0.67610497237569056</v>
      </c>
      <c r="L22" s="18" t="str">
        <f t="shared" si="2"/>
        <v>--</v>
      </c>
      <c r="M22" s="18">
        <f t="shared" si="3"/>
        <v>0.67610497237569056</v>
      </c>
    </row>
    <row r="23" spans="1:13" x14ac:dyDescent="0.25">
      <c r="A23" s="11">
        <v>512</v>
      </c>
      <c r="B23" s="12" t="s">
        <v>10</v>
      </c>
      <c r="C23" s="22">
        <v>449</v>
      </c>
      <c r="D23" s="22">
        <v>5</v>
      </c>
      <c r="E23" s="22">
        <v>454</v>
      </c>
      <c r="F23" s="16"/>
      <c r="G23" s="22">
        <v>726</v>
      </c>
      <c r="H23" s="22">
        <v>9</v>
      </c>
      <c r="I23" s="22">
        <v>735</v>
      </c>
      <c r="J23" s="17"/>
      <c r="K23" s="18">
        <f t="shared" si="1"/>
        <v>0.61845730027548207</v>
      </c>
      <c r="L23" s="18">
        <f t="shared" si="2"/>
        <v>0.55555555555555558</v>
      </c>
      <c r="M23" s="18">
        <f t="shared" si="3"/>
        <v>0.61768707482993201</v>
      </c>
    </row>
    <row r="24" spans="1:13" x14ac:dyDescent="0.25">
      <c r="A24" s="11">
        <v>540</v>
      </c>
      <c r="B24" s="12" t="s">
        <v>36</v>
      </c>
      <c r="C24" s="22">
        <v>135</v>
      </c>
      <c r="D24" s="22">
        <v>0</v>
      </c>
      <c r="E24" s="22">
        <v>135</v>
      </c>
      <c r="F24" s="16"/>
      <c r="G24" s="22">
        <v>219</v>
      </c>
      <c r="H24" s="22">
        <v>0</v>
      </c>
      <c r="I24" s="22">
        <v>219</v>
      </c>
      <c r="J24" s="17"/>
      <c r="K24" s="18">
        <f t="shared" si="1"/>
        <v>0.61643835616438358</v>
      </c>
      <c r="L24" s="18" t="str">
        <f t="shared" si="2"/>
        <v>--</v>
      </c>
      <c r="M24" s="18">
        <f t="shared" si="3"/>
        <v>0.61643835616438358</v>
      </c>
    </row>
    <row r="25" spans="1:13" x14ac:dyDescent="0.25">
      <c r="A25" s="11">
        <v>519</v>
      </c>
      <c r="B25" s="12" t="s">
        <v>17</v>
      </c>
      <c r="C25" s="22">
        <v>141</v>
      </c>
      <c r="D25" s="22">
        <v>0</v>
      </c>
      <c r="E25" s="22">
        <v>141</v>
      </c>
      <c r="F25" s="16"/>
      <c r="G25" s="22">
        <v>184</v>
      </c>
      <c r="H25" s="22">
        <v>0</v>
      </c>
      <c r="I25" s="22">
        <v>184</v>
      </c>
      <c r="J25" s="17"/>
      <c r="K25" s="18">
        <f t="shared" si="1"/>
        <v>0.76630434782608692</v>
      </c>
      <c r="L25" s="18" t="str">
        <f t="shared" si="2"/>
        <v>--</v>
      </c>
      <c r="M25" s="18">
        <f t="shared" si="3"/>
        <v>0.76630434782608692</v>
      </c>
    </row>
    <row r="26" spans="1:13" x14ac:dyDescent="0.25">
      <c r="A26" s="11">
        <v>514</v>
      </c>
      <c r="B26" s="12" t="s">
        <v>12</v>
      </c>
      <c r="C26" s="22">
        <v>402</v>
      </c>
      <c r="D26" s="22">
        <v>0</v>
      </c>
      <c r="E26" s="22">
        <v>402</v>
      </c>
      <c r="F26" s="16"/>
      <c r="G26" s="22">
        <v>620</v>
      </c>
      <c r="H26" s="22">
        <v>0</v>
      </c>
      <c r="I26" s="22">
        <v>620</v>
      </c>
      <c r="J26" s="17"/>
      <c r="K26" s="18">
        <f t="shared" si="1"/>
        <v>0.64838709677419359</v>
      </c>
      <c r="L26" s="18" t="str">
        <f t="shared" si="2"/>
        <v>--</v>
      </c>
      <c r="M26" s="18">
        <f t="shared" si="3"/>
        <v>0.64838709677419359</v>
      </c>
    </row>
    <row r="27" spans="1:13" x14ac:dyDescent="0.25">
      <c r="A27" s="11">
        <v>529</v>
      </c>
      <c r="B27" s="12" t="s">
        <v>55</v>
      </c>
      <c r="C27" s="26" t="s">
        <v>69</v>
      </c>
      <c r="D27" s="23" t="s">
        <v>70</v>
      </c>
      <c r="E27" s="26" t="s">
        <v>69</v>
      </c>
      <c r="F27" s="16"/>
      <c r="G27" s="26" t="s">
        <v>74</v>
      </c>
      <c r="H27" s="23" t="s">
        <v>70</v>
      </c>
      <c r="I27" s="26" t="s">
        <v>74</v>
      </c>
      <c r="J27" s="17"/>
      <c r="K27" s="27" t="s">
        <v>76</v>
      </c>
      <c r="L27" s="27" t="s">
        <v>77</v>
      </c>
      <c r="M27" s="27" t="s">
        <v>76</v>
      </c>
    </row>
    <row r="28" spans="1:13" x14ac:dyDescent="0.25">
      <c r="A28" s="11" t="s">
        <v>47</v>
      </c>
      <c r="B28" s="12" t="s">
        <v>56</v>
      </c>
      <c r="C28" s="22">
        <v>49</v>
      </c>
      <c r="D28" s="22">
        <v>0</v>
      </c>
      <c r="E28" s="22">
        <v>49</v>
      </c>
      <c r="F28" s="16"/>
      <c r="G28" s="22">
        <v>65</v>
      </c>
      <c r="H28" s="22">
        <v>0</v>
      </c>
      <c r="I28" s="22">
        <v>65</v>
      </c>
      <c r="J28" s="17"/>
      <c r="K28" s="18">
        <f t="shared" si="1"/>
        <v>0.75384615384615383</v>
      </c>
      <c r="L28" s="18" t="str">
        <f t="shared" si="2"/>
        <v>--</v>
      </c>
      <c r="M28" s="18">
        <f t="shared" si="3"/>
        <v>0.75384615384615383</v>
      </c>
    </row>
    <row r="29" spans="1:13" x14ac:dyDescent="0.25">
      <c r="A29" s="11" t="s">
        <v>47</v>
      </c>
      <c r="B29" s="12" t="s">
        <v>57</v>
      </c>
      <c r="C29" s="22">
        <v>135</v>
      </c>
      <c r="D29" s="22">
        <v>0</v>
      </c>
      <c r="E29" s="22">
        <v>135</v>
      </c>
      <c r="F29" s="16"/>
      <c r="G29" s="22">
        <v>175</v>
      </c>
      <c r="H29" s="22">
        <v>0</v>
      </c>
      <c r="I29" s="22">
        <v>175</v>
      </c>
      <c r="J29" s="17"/>
      <c r="K29" s="18">
        <f t="shared" si="1"/>
        <v>0.77142857142857146</v>
      </c>
      <c r="L29" s="18" t="str">
        <f t="shared" si="2"/>
        <v>--</v>
      </c>
      <c r="M29" s="18">
        <f t="shared" si="3"/>
        <v>0.77142857142857146</v>
      </c>
    </row>
    <row r="30" spans="1:13" x14ac:dyDescent="0.25">
      <c r="A30" s="11" t="s">
        <v>47</v>
      </c>
      <c r="B30" s="12" t="s">
        <v>58</v>
      </c>
      <c r="C30" s="22">
        <v>341</v>
      </c>
      <c r="D30" s="22">
        <v>0</v>
      </c>
      <c r="E30" s="22">
        <v>341</v>
      </c>
      <c r="F30" s="16"/>
      <c r="G30" s="22">
        <v>412</v>
      </c>
      <c r="H30" s="22">
        <v>0</v>
      </c>
      <c r="I30" s="22">
        <v>412</v>
      </c>
      <c r="J30" s="17"/>
      <c r="K30" s="18">
        <f t="shared" ref="K30:K35" si="4">IF(G30=0,"--",C30/G30)</f>
        <v>0.82766990291262132</v>
      </c>
      <c r="L30" s="18" t="str">
        <f t="shared" ref="L30:L35" si="5">IF(H30=0,"--",D30/H30)</f>
        <v>--</v>
      </c>
      <c r="M30" s="18">
        <f t="shared" ref="M30:M35" si="6">IF(I30=0,"--",E30/I30)</f>
        <v>0.82766990291262132</v>
      </c>
    </row>
    <row r="31" spans="1:13" x14ac:dyDescent="0.25">
      <c r="A31" s="11" t="s">
        <v>47</v>
      </c>
      <c r="B31" s="12" t="s">
        <v>59</v>
      </c>
      <c r="C31" s="22">
        <v>173</v>
      </c>
      <c r="D31" s="22">
        <v>0</v>
      </c>
      <c r="E31" s="22">
        <v>173</v>
      </c>
      <c r="F31" s="16"/>
      <c r="G31" s="22">
        <v>314</v>
      </c>
      <c r="H31" s="22">
        <v>0</v>
      </c>
      <c r="I31" s="22">
        <v>314</v>
      </c>
      <c r="J31" s="17"/>
      <c r="K31" s="18">
        <f t="shared" si="4"/>
        <v>0.55095541401273884</v>
      </c>
      <c r="L31" s="18" t="str">
        <f t="shared" si="5"/>
        <v>--</v>
      </c>
      <c r="M31" s="18">
        <f t="shared" si="6"/>
        <v>0.55095541401273884</v>
      </c>
    </row>
    <row r="32" spans="1:13" x14ac:dyDescent="0.25">
      <c r="A32" s="11">
        <v>513</v>
      </c>
      <c r="B32" s="12" t="s">
        <v>11</v>
      </c>
      <c r="C32" s="22">
        <v>442</v>
      </c>
      <c r="D32" s="22">
        <v>0</v>
      </c>
      <c r="E32" s="22">
        <v>442</v>
      </c>
      <c r="F32" s="16"/>
      <c r="G32" s="22">
        <v>696</v>
      </c>
      <c r="H32" s="22">
        <v>0</v>
      </c>
      <c r="I32" s="22">
        <v>696</v>
      </c>
      <c r="J32" s="17"/>
      <c r="K32" s="18">
        <f t="shared" si="4"/>
        <v>0.63505747126436785</v>
      </c>
      <c r="L32" s="18" t="str">
        <f t="shared" si="5"/>
        <v>--</v>
      </c>
      <c r="M32" s="18">
        <f t="shared" si="6"/>
        <v>0.63505747126436785</v>
      </c>
    </row>
    <row r="33" spans="1:13" x14ac:dyDescent="0.25">
      <c r="A33" s="11">
        <v>525</v>
      </c>
      <c r="B33" s="12" t="s">
        <v>23</v>
      </c>
      <c r="C33" s="22">
        <v>957</v>
      </c>
      <c r="D33" s="22">
        <v>0</v>
      </c>
      <c r="E33" s="22">
        <v>957</v>
      </c>
      <c r="F33" s="16"/>
      <c r="G33" s="22">
        <v>1816</v>
      </c>
      <c r="H33" s="22">
        <v>0</v>
      </c>
      <c r="I33" s="22">
        <v>1816</v>
      </c>
      <c r="J33" s="17"/>
      <c r="K33" s="18">
        <f t="shared" si="4"/>
        <v>0.52698237885462551</v>
      </c>
      <c r="L33" s="18" t="str">
        <f t="shared" si="5"/>
        <v>--</v>
      </c>
      <c r="M33" s="18">
        <f t="shared" si="6"/>
        <v>0.52698237885462551</v>
      </c>
    </row>
    <row r="34" spans="1:13" x14ac:dyDescent="0.25">
      <c r="A34" s="11">
        <v>520</v>
      </c>
      <c r="B34" s="12" t="s">
        <v>18</v>
      </c>
      <c r="C34" s="22">
        <v>377</v>
      </c>
      <c r="D34" s="22">
        <v>9</v>
      </c>
      <c r="E34" s="22">
        <v>386</v>
      </c>
      <c r="F34" s="16"/>
      <c r="G34" s="22">
        <v>599</v>
      </c>
      <c r="H34" s="22">
        <v>15</v>
      </c>
      <c r="I34" s="22">
        <v>614</v>
      </c>
      <c r="J34" s="17"/>
      <c r="K34" s="18">
        <f t="shared" si="4"/>
        <v>0.62938230383973293</v>
      </c>
      <c r="L34" s="18">
        <f t="shared" si="5"/>
        <v>0.6</v>
      </c>
      <c r="M34" s="18">
        <f t="shared" si="6"/>
        <v>0.62866449511400646</v>
      </c>
    </row>
    <row r="35" spans="1:13" x14ac:dyDescent="0.25">
      <c r="A35" s="11">
        <v>501</v>
      </c>
      <c r="B35" s="12" t="s">
        <v>0</v>
      </c>
      <c r="C35" s="22">
        <v>554</v>
      </c>
      <c r="D35" s="22">
        <v>15</v>
      </c>
      <c r="E35" s="22">
        <v>569</v>
      </c>
      <c r="F35" s="16"/>
      <c r="G35" s="22">
        <v>773</v>
      </c>
      <c r="H35" s="22">
        <v>20</v>
      </c>
      <c r="I35" s="22">
        <v>793</v>
      </c>
      <c r="J35" s="17"/>
      <c r="K35" s="18">
        <f t="shared" si="4"/>
        <v>0.7166882276843467</v>
      </c>
      <c r="L35" s="18">
        <f t="shared" si="5"/>
        <v>0.75</v>
      </c>
      <c r="M35" s="18">
        <f t="shared" si="6"/>
        <v>0.71752837326607821</v>
      </c>
    </row>
    <row r="36" spans="1:13" x14ac:dyDescent="0.25">
      <c r="A36" s="11">
        <v>523</v>
      </c>
      <c r="B36" s="12" t="s">
        <v>21</v>
      </c>
      <c r="C36" s="22">
        <v>342</v>
      </c>
      <c r="D36" s="22">
        <v>6</v>
      </c>
      <c r="E36" s="22">
        <v>348</v>
      </c>
      <c r="F36" s="16"/>
      <c r="G36" s="22">
        <v>504</v>
      </c>
      <c r="H36" s="22">
        <v>7</v>
      </c>
      <c r="I36" s="22">
        <v>511</v>
      </c>
      <c r="J36" s="17"/>
      <c r="K36" s="18">
        <f t="shared" ref="K36:K62" si="7">IF(G36=0,"--",C36/G36)</f>
        <v>0.6785714285714286</v>
      </c>
      <c r="L36" s="18">
        <f t="shared" si="0"/>
        <v>0.8571428571428571</v>
      </c>
      <c r="M36" s="18">
        <f t="shared" si="0"/>
        <v>0.6810176125244618</v>
      </c>
    </row>
    <row r="37" spans="1:13" x14ac:dyDescent="0.25">
      <c r="A37" s="11">
        <v>532</v>
      </c>
      <c r="B37" s="12" t="s">
        <v>29</v>
      </c>
      <c r="C37" s="22">
        <v>782</v>
      </c>
      <c r="D37" s="22">
        <v>0</v>
      </c>
      <c r="E37" s="22">
        <v>782</v>
      </c>
      <c r="F37" s="16"/>
      <c r="G37" s="22">
        <v>1184</v>
      </c>
      <c r="H37" s="22">
        <v>0</v>
      </c>
      <c r="I37" s="22">
        <v>1184</v>
      </c>
      <c r="J37" s="17"/>
      <c r="K37" s="18">
        <f t="shared" si="7"/>
        <v>0.66047297297297303</v>
      </c>
      <c r="L37" s="18" t="str">
        <f t="shared" si="0"/>
        <v>--</v>
      </c>
      <c r="M37" s="18">
        <f t="shared" si="0"/>
        <v>0.66047297297297303</v>
      </c>
    </row>
    <row r="38" spans="1:13" x14ac:dyDescent="0.25">
      <c r="A38" s="11">
        <v>517</v>
      </c>
      <c r="B38" s="12" t="s">
        <v>15</v>
      </c>
      <c r="C38" s="22">
        <v>759</v>
      </c>
      <c r="D38" s="22">
        <v>0</v>
      </c>
      <c r="E38" s="22">
        <v>759</v>
      </c>
      <c r="F38" s="16"/>
      <c r="G38" s="22">
        <v>1071</v>
      </c>
      <c r="H38" s="22">
        <v>0</v>
      </c>
      <c r="I38" s="22">
        <v>1071</v>
      </c>
      <c r="J38" s="17"/>
      <c r="K38" s="18">
        <f t="shared" si="7"/>
        <v>0.70868347338935578</v>
      </c>
      <c r="L38" s="18" t="str">
        <f t="shared" si="0"/>
        <v>--</v>
      </c>
      <c r="M38" s="18">
        <f t="shared" si="0"/>
        <v>0.70868347338935578</v>
      </c>
    </row>
    <row r="39" spans="1:13" x14ac:dyDescent="0.25">
      <c r="A39" s="11">
        <v>536</v>
      </c>
      <c r="B39" s="12" t="s">
        <v>33</v>
      </c>
      <c r="C39" s="22">
        <v>956</v>
      </c>
      <c r="D39" s="22">
        <v>30</v>
      </c>
      <c r="E39" s="22">
        <v>986</v>
      </c>
      <c r="F39" s="16"/>
      <c r="G39" s="22">
        <v>1317</v>
      </c>
      <c r="H39" s="22">
        <v>38</v>
      </c>
      <c r="I39" s="22">
        <v>1355</v>
      </c>
      <c r="J39" s="17"/>
      <c r="K39" s="18">
        <f t="shared" si="7"/>
        <v>0.72589217919514049</v>
      </c>
      <c r="L39" s="18">
        <f t="shared" si="0"/>
        <v>0.78947368421052633</v>
      </c>
      <c r="M39" s="18">
        <f t="shared" si="0"/>
        <v>0.72767527675276755</v>
      </c>
    </row>
    <row r="40" spans="1:13" x14ac:dyDescent="0.25">
      <c r="A40" s="11">
        <v>526</v>
      </c>
      <c r="B40" s="12" t="s">
        <v>24</v>
      </c>
      <c r="C40" s="22">
        <v>409</v>
      </c>
      <c r="D40" s="22">
        <v>0</v>
      </c>
      <c r="E40" s="22">
        <v>409</v>
      </c>
      <c r="F40" s="16"/>
      <c r="G40" s="22">
        <v>534</v>
      </c>
      <c r="H40" s="22">
        <v>0</v>
      </c>
      <c r="I40" s="22">
        <v>534</v>
      </c>
      <c r="J40" s="17"/>
      <c r="K40" s="18">
        <f t="shared" si="7"/>
        <v>0.76591760299625467</v>
      </c>
      <c r="L40" s="18" t="str">
        <f t="shared" si="0"/>
        <v>--</v>
      </c>
      <c r="M40" s="18">
        <f t="shared" si="0"/>
        <v>0.76591760299625467</v>
      </c>
    </row>
    <row r="41" spans="1:13" x14ac:dyDescent="0.25">
      <c r="A41" s="11">
        <v>530</v>
      </c>
      <c r="B41" s="12" t="s">
        <v>27</v>
      </c>
      <c r="C41" s="22">
        <v>490</v>
      </c>
      <c r="D41" s="22">
        <v>1</v>
      </c>
      <c r="E41" s="22">
        <v>491</v>
      </c>
      <c r="F41" s="16"/>
      <c r="G41" s="22">
        <v>685</v>
      </c>
      <c r="H41" s="22">
        <v>1</v>
      </c>
      <c r="I41" s="22">
        <v>686</v>
      </c>
      <c r="J41" s="17"/>
      <c r="K41" s="18">
        <f t="shared" si="7"/>
        <v>0.71532846715328469</v>
      </c>
      <c r="L41" s="18">
        <f t="shared" si="0"/>
        <v>1</v>
      </c>
      <c r="M41" s="18">
        <f t="shared" si="0"/>
        <v>0.71574344023323611</v>
      </c>
    </row>
    <row r="42" spans="1:13" x14ac:dyDescent="0.25">
      <c r="A42" s="11">
        <v>528</v>
      </c>
      <c r="B42" s="12" t="s">
        <v>26</v>
      </c>
      <c r="C42" s="22">
        <v>279</v>
      </c>
      <c r="D42" s="22">
        <v>0</v>
      </c>
      <c r="E42" s="22">
        <v>279</v>
      </c>
      <c r="F42" s="16"/>
      <c r="G42" s="22">
        <v>462</v>
      </c>
      <c r="H42" s="22">
        <v>0</v>
      </c>
      <c r="I42" s="22">
        <v>462</v>
      </c>
      <c r="J42" s="17"/>
      <c r="K42" s="18">
        <f t="shared" si="7"/>
        <v>0.60389610389610393</v>
      </c>
      <c r="L42" s="18" t="str">
        <f t="shared" si="0"/>
        <v>--</v>
      </c>
      <c r="M42" s="18">
        <f t="shared" si="0"/>
        <v>0.60389610389610393</v>
      </c>
    </row>
    <row r="43" spans="1:13" x14ac:dyDescent="0.25">
      <c r="A43" s="11">
        <v>524</v>
      </c>
      <c r="B43" s="12" t="s">
        <v>22</v>
      </c>
      <c r="C43" s="22">
        <v>378</v>
      </c>
      <c r="D43" s="22">
        <v>0</v>
      </c>
      <c r="E43" s="22">
        <v>378</v>
      </c>
      <c r="F43" s="16"/>
      <c r="G43" s="22">
        <v>687</v>
      </c>
      <c r="H43" s="22">
        <v>0</v>
      </c>
      <c r="I43" s="22">
        <v>687</v>
      </c>
      <c r="J43" s="17"/>
      <c r="K43" s="18">
        <f t="shared" si="7"/>
        <v>0.55021834061135366</v>
      </c>
      <c r="L43" s="18" t="str">
        <f t="shared" si="0"/>
        <v>--</v>
      </c>
      <c r="M43" s="18">
        <f t="shared" si="0"/>
        <v>0.55021834061135366</v>
      </c>
    </row>
    <row r="44" spans="1:13" x14ac:dyDescent="0.25">
      <c r="A44" s="11">
        <v>527</v>
      </c>
      <c r="B44" s="12" t="s">
        <v>25</v>
      </c>
      <c r="C44" s="22">
        <v>182</v>
      </c>
      <c r="D44" s="22">
        <v>0</v>
      </c>
      <c r="E44" s="22">
        <v>182</v>
      </c>
      <c r="F44" s="16"/>
      <c r="G44" s="22">
        <v>268</v>
      </c>
      <c r="H44" s="22">
        <v>0</v>
      </c>
      <c r="I44" s="22">
        <v>268</v>
      </c>
      <c r="J44" s="17"/>
      <c r="K44" s="18">
        <f t="shared" si="7"/>
        <v>0.67910447761194026</v>
      </c>
      <c r="L44" s="18" t="str">
        <f t="shared" si="0"/>
        <v>--</v>
      </c>
      <c r="M44" s="18">
        <f t="shared" si="0"/>
        <v>0.67910447761194026</v>
      </c>
    </row>
    <row r="45" spans="1:13" x14ac:dyDescent="0.25">
      <c r="A45" s="11">
        <v>535</v>
      </c>
      <c r="B45" s="12" t="s">
        <v>32</v>
      </c>
      <c r="C45" s="22">
        <v>351</v>
      </c>
      <c r="D45" s="22">
        <v>0</v>
      </c>
      <c r="E45" s="22">
        <v>351</v>
      </c>
      <c r="F45" s="16"/>
      <c r="G45" s="22">
        <v>579</v>
      </c>
      <c r="H45" s="22">
        <v>0</v>
      </c>
      <c r="I45" s="22">
        <v>579</v>
      </c>
      <c r="J45" s="17"/>
      <c r="K45" s="18">
        <f t="shared" si="7"/>
        <v>0.60621761658031093</v>
      </c>
      <c r="L45" s="18" t="str">
        <f t="shared" si="0"/>
        <v>--</v>
      </c>
      <c r="M45" s="18">
        <f t="shared" si="0"/>
        <v>0.60621761658031093</v>
      </c>
    </row>
    <row r="46" spans="1:13" x14ac:dyDescent="0.25">
      <c r="A46" s="11">
        <v>505</v>
      </c>
      <c r="B46" s="12" t="s">
        <v>4</v>
      </c>
      <c r="C46" s="22">
        <v>53</v>
      </c>
      <c r="D46" s="22">
        <v>0</v>
      </c>
      <c r="E46" s="22">
        <v>53</v>
      </c>
      <c r="F46" s="16"/>
      <c r="G46" s="22">
        <v>77</v>
      </c>
      <c r="H46" s="22">
        <v>0</v>
      </c>
      <c r="I46" s="22">
        <v>77</v>
      </c>
      <c r="J46" s="17"/>
      <c r="K46" s="18">
        <f t="shared" si="7"/>
        <v>0.68831168831168832</v>
      </c>
      <c r="L46" s="18" t="str">
        <f t="shared" si="0"/>
        <v>--</v>
      </c>
      <c r="M46" s="18">
        <f t="shared" si="0"/>
        <v>0.68831168831168832</v>
      </c>
    </row>
    <row r="47" spans="1:13" x14ac:dyDescent="0.25">
      <c r="A47" s="11">
        <v>515</v>
      </c>
      <c r="B47" s="12" t="s">
        <v>13</v>
      </c>
      <c r="C47" s="22">
        <v>294</v>
      </c>
      <c r="D47" s="22">
        <v>0</v>
      </c>
      <c r="E47" s="22">
        <v>294</v>
      </c>
      <c r="F47" s="16"/>
      <c r="G47" s="22">
        <v>427</v>
      </c>
      <c r="H47" s="22">
        <v>0</v>
      </c>
      <c r="I47" s="22">
        <v>427</v>
      </c>
      <c r="J47" s="17"/>
      <c r="K47" s="18">
        <f t="shared" si="7"/>
        <v>0.68852459016393441</v>
      </c>
      <c r="L47" s="18" t="str">
        <f t="shared" si="0"/>
        <v>--</v>
      </c>
      <c r="M47" s="18">
        <f t="shared" si="0"/>
        <v>0.68852459016393441</v>
      </c>
    </row>
    <row r="48" spans="1:13" x14ac:dyDescent="0.25">
      <c r="A48" s="11">
        <v>521</v>
      </c>
      <c r="B48" s="12" t="s">
        <v>19</v>
      </c>
      <c r="C48" s="22">
        <v>622</v>
      </c>
      <c r="D48" s="22">
        <v>44</v>
      </c>
      <c r="E48" s="22">
        <v>666</v>
      </c>
      <c r="F48" s="16"/>
      <c r="G48" s="22">
        <v>799</v>
      </c>
      <c r="H48" s="22">
        <v>52</v>
      </c>
      <c r="I48" s="22">
        <v>851</v>
      </c>
      <c r="J48" s="17"/>
      <c r="K48" s="18">
        <f t="shared" si="7"/>
        <v>0.77847309136420528</v>
      </c>
      <c r="L48" s="18">
        <f t="shared" si="0"/>
        <v>0.84615384615384615</v>
      </c>
      <c r="M48" s="18">
        <f t="shared" si="0"/>
        <v>0.78260869565217395</v>
      </c>
    </row>
    <row r="49" spans="1:13" x14ac:dyDescent="0.25">
      <c r="A49" s="11">
        <v>537</v>
      </c>
      <c r="B49" s="12" t="s">
        <v>34</v>
      </c>
      <c r="C49" s="22">
        <v>623</v>
      </c>
      <c r="D49" s="22">
        <v>0</v>
      </c>
      <c r="E49" s="22">
        <v>623</v>
      </c>
      <c r="F49" s="16"/>
      <c r="G49" s="22">
        <v>1035</v>
      </c>
      <c r="H49" s="22">
        <v>0</v>
      </c>
      <c r="I49" s="22">
        <v>1035</v>
      </c>
      <c r="J49" s="17"/>
      <c r="K49" s="18">
        <f t="shared" si="7"/>
        <v>0.60193236714975851</v>
      </c>
      <c r="L49" s="18" t="str">
        <f t="shared" si="0"/>
        <v>--</v>
      </c>
      <c r="M49" s="18">
        <f t="shared" si="0"/>
        <v>0.60193236714975851</v>
      </c>
    </row>
    <row r="50" spans="1:13" x14ac:dyDescent="0.25">
      <c r="A50" s="11">
        <v>511</v>
      </c>
      <c r="B50" s="12" t="s">
        <v>9</v>
      </c>
      <c r="C50" s="22">
        <v>386</v>
      </c>
      <c r="D50" s="22">
        <v>0</v>
      </c>
      <c r="E50" s="22">
        <v>386</v>
      </c>
      <c r="F50" s="16"/>
      <c r="G50" s="22">
        <v>474</v>
      </c>
      <c r="H50" s="22">
        <v>0</v>
      </c>
      <c r="I50" s="22">
        <v>474</v>
      </c>
      <c r="J50" s="17"/>
      <c r="K50" s="18">
        <f t="shared" si="7"/>
        <v>0.81434599156118148</v>
      </c>
      <c r="L50" s="18" t="str">
        <f t="shared" si="0"/>
        <v>--</v>
      </c>
      <c r="M50" s="18">
        <f t="shared" si="0"/>
        <v>0.81434599156118148</v>
      </c>
    </row>
    <row r="51" spans="1:13" x14ac:dyDescent="0.25">
      <c r="A51" s="11">
        <v>518</v>
      </c>
      <c r="B51" s="12" t="s">
        <v>16</v>
      </c>
      <c r="C51" s="22">
        <v>433</v>
      </c>
      <c r="D51" s="22">
        <v>7</v>
      </c>
      <c r="E51" s="22">
        <v>440</v>
      </c>
      <c r="F51" s="16"/>
      <c r="G51" s="22">
        <v>538</v>
      </c>
      <c r="H51" s="22">
        <v>9</v>
      </c>
      <c r="I51" s="22">
        <v>547</v>
      </c>
      <c r="J51" s="17"/>
      <c r="K51" s="18">
        <f t="shared" si="7"/>
        <v>0.80483271375464682</v>
      </c>
      <c r="L51" s="18">
        <f t="shared" si="0"/>
        <v>0.77777777777777779</v>
      </c>
      <c r="M51" s="18">
        <f t="shared" si="0"/>
        <v>0.80438756855575866</v>
      </c>
    </row>
    <row r="52" spans="1:13" x14ac:dyDescent="0.25">
      <c r="A52" s="11">
        <v>506</v>
      </c>
      <c r="B52" s="12" t="s">
        <v>5</v>
      </c>
      <c r="C52" s="22">
        <v>214</v>
      </c>
      <c r="D52" s="22">
        <v>2</v>
      </c>
      <c r="E52" s="22">
        <v>216</v>
      </c>
      <c r="F52" s="16"/>
      <c r="G52" s="22">
        <v>275</v>
      </c>
      <c r="H52" s="22">
        <v>3</v>
      </c>
      <c r="I52" s="22">
        <v>278</v>
      </c>
      <c r="J52" s="17"/>
      <c r="K52" s="18">
        <f t="shared" si="7"/>
        <v>0.7781818181818182</v>
      </c>
      <c r="L52" s="18">
        <f t="shared" si="0"/>
        <v>0.66666666666666663</v>
      </c>
      <c r="M52" s="18">
        <f t="shared" si="0"/>
        <v>0.7769784172661871</v>
      </c>
    </row>
    <row r="53" spans="1:13" x14ac:dyDescent="0.25">
      <c r="A53" s="11">
        <v>531</v>
      </c>
      <c r="B53" s="12" t="s">
        <v>28</v>
      </c>
      <c r="C53" s="22">
        <v>126</v>
      </c>
      <c r="D53" s="22">
        <v>0</v>
      </c>
      <c r="E53" s="22">
        <v>126</v>
      </c>
      <c r="F53" s="16"/>
      <c r="G53" s="22">
        <v>207</v>
      </c>
      <c r="H53" s="22">
        <v>0</v>
      </c>
      <c r="I53" s="22">
        <v>207</v>
      </c>
      <c r="J53" s="17"/>
      <c r="K53" s="18">
        <f t="shared" si="7"/>
        <v>0.60869565217391308</v>
      </c>
      <c r="L53" s="18" t="str">
        <f t="shared" si="0"/>
        <v>--</v>
      </c>
      <c r="M53" s="18">
        <f t="shared" si="0"/>
        <v>0.60869565217391308</v>
      </c>
    </row>
    <row r="54" spans="1:13" x14ac:dyDescent="0.25">
      <c r="A54" s="11">
        <v>510</v>
      </c>
      <c r="B54" s="12" t="s">
        <v>8</v>
      </c>
      <c r="C54" s="22">
        <v>418</v>
      </c>
      <c r="D54" s="22">
        <v>0</v>
      </c>
      <c r="E54" s="22">
        <v>418</v>
      </c>
      <c r="F54" s="16"/>
      <c r="G54" s="22">
        <v>1054</v>
      </c>
      <c r="H54" s="22">
        <v>0</v>
      </c>
      <c r="I54" s="22">
        <v>1054</v>
      </c>
      <c r="J54" s="17"/>
      <c r="K54" s="18">
        <f t="shared" si="7"/>
        <v>0.396584440227704</v>
      </c>
      <c r="L54" s="18" t="str">
        <f t="shared" si="0"/>
        <v>--</v>
      </c>
      <c r="M54" s="18">
        <f t="shared" si="0"/>
        <v>0.396584440227704</v>
      </c>
    </row>
    <row r="55" spans="1:13" x14ac:dyDescent="0.25">
      <c r="A55" s="11">
        <v>533</v>
      </c>
      <c r="B55" s="12" t="s">
        <v>30</v>
      </c>
      <c r="C55" s="22">
        <v>159</v>
      </c>
      <c r="D55" s="22">
        <v>2</v>
      </c>
      <c r="E55" s="22">
        <v>161</v>
      </c>
      <c r="F55" s="16"/>
      <c r="G55" s="22">
        <v>228</v>
      </c>
      <c r="H55" s="22">
        <v>2</v>
      </c>
      <c r="I55" s="22">
        <v>230</v>
      </c>
      <c r="J55" s="17"/>
      <c r="K55" s="18">
        <f t="shared" si="7"/>
        <v>0.69736842105263153</v>
      </c>
      <c r="L55" s="18">
        <f t="shared" si="0"/>
        <v>1</v>
      </c>
      <c r="M55" s="18">
        <f t="shared" si="0"/>
        <v>0.7</v>
      </c>
    </row>
    <row r="56" spans="1:13" x14ac:dyDescent="0.25">
      <c r="A56" s="11">
        <v>522</v>
      </c>
      <c r="B56" s="12" t="s">
        <v>20</v>
      </c>
      <c r="C56" s="22">
        <v>1285</v>
      </c>
      <c r="D56" s="22">
        <v>32</v>
      </c>
      <c r="E56" s="22">
        <v>1317</v>
      </c>
      <c r="F56" s="16"/>
      <c r="G56" s="22">
        <v>2104</v>
      </c>
      <c r="H56" s="22">
        <v>66</v>
      </c>
      <c r="I56" s="22">
        <v>2170</v>
      </c>
      <c r="J56" s="17"/>
      <c r="K56" s="18">
        <f t="shared" si="7"/>
        <v>0.61074144486692017</v>
      </c>
      <c r="L56" s="18">
        <f t="shared" si="0"/>
        <v>0.48484848484848486</v>
      </c>
      <c r="M56" s="18">
        <f t="shared" si="0"/>
        <v>0.60691244239631337</v>
      </c>
    </row>
    <row r="57" spans="1:13" x14ac:dyDescent="0.25">
      <c r="A57" s="11">
        <v>534</v>
      </c>
      <c r="B57" s="12" t="s">
        <v>31</v>
      </c>
      <c r="C57" s="22">
        <v>131</v>
      </c>
      <c r="D57" s="22">
        <v>3</v>
      </c>
      <c r="E57" s="22">
        <v>134</v>
      </c>
      <c r="F57" s="16"/>
      <c r="G57" s="22">
        <v>164</v>
      </c>
      <c r="H57" s="22">
        <v>4</v>
      </c>
      <c r="I57" s="22">
        <v>168</v>
      </c>
      <c r="J57" s="17"/>
      <c r="K57" s="18">
        <f t="shared" si="7"/>
        <v>0.79878048780487809</v>
      </c>
      <c r="L57" s="18">
        <f t="shared" si="0"/>
        <v>0.75</v>
      </c>
      <c r="M57" s="18">
        <f t="shared" si="0"/>
        <v>0.79761904761904767</v>
      </c>
    </row>
    <row r="58" spans="1:13" x14ac:dyDescent="0.25">
      <c r="A58" s="11">
        <v>504</v>
      </c>
      <c r="B58" s="12" t="s">
        <v>3</v>
      </c>
      <c r="C58" s="22">
        <v>302</v>
      </c>
      <c r="D58" s="22">
        <v>0</v>
      </c>
      <c r="E58" s="22">
        <v>302</v>
      </c>
      <c r="F58" s="16"/>
      <c r="G58" s="22">
        <v>591</v>
      </c>
      <c r="H58" s="22">
        <v>0</v>
      </c>
      <c r="I58" s="22">
        <v>591</v>
      </c>
      <c r="J58" s="17"/>
      <c r="K58" s="18">
        <f t="shared" si="7"/>
        <v>0.51099830795262269</v>
      </c>
      <c r="L58" s="18" t="str">
        <f t="shared" si="0"/>
        <v>--</v>
      </c>
      <c r="M58" s="18">
        <f t="shared" si="0"/>
        <v>0.51099830795262269</v>
      </c>
    </row>
    <row r="59" spans="1:13" x14ac:dyDescent="0.25">
      <c r="A59" s="11">
        <v>516</v>
      </c>
      <c r="B59" s="12" t="s">
        <v>14</v>
      </c>
      <c r="C59" s="22">
        <v>680</v>
      </c>
      <c r="D59" s="22">
        <v>0</v>
      </c>
      <c r="E59" s="22">
        <v>680</v>
      </c>
      <c r="F59" s="16"/>
      <c r="G59" s="22">
        <v>1162</v>
      </c>
      <c r="H59" s="22">
        <v>0</v>
      </c>
      <c r="I59" s="22">
        <v>1162</v>
      </c>
      <c r="J59" s="17"/>
      <c r="K59" s="18">
        <f t="shared" si="7"/>
        <v>0.58519793459552494</v>
      </c>
      <c r="L59" s="18" t="str">
        <f t="shared" si="0"/>
        <v>--</v>
      </c>
      <c r="M59" s="18">
        <f t="shared" si="0"/>
        <v>0.58519793459552494</v>
      </c>
    </row>
    <row r="60" spans="1:13" s="13" customFormat="1" x14ac:dyDescent="0.25">
      <c r="A60" s="11">
        <v>539</v>
      </c>
      <c r="B60" s="12" t="s">
        <v>35</v>
      </c>
      <c r="C60" s="24">
        <v>135</v>
      </c>
      <c r="D60" s="24">
        <v>0</v>
      </c>
      <c r="E60" s="24">
        <v>135</v>
      </c>
      <c r="F60" s="19"/>
      <c r="G60" s="24">
        <v>183</v>
      </c>
      <c r="H60" s="24">
        <v>0</v>
      </c>
      <c r="I60" s="24">
        <v>183</v>
      </c>
      <c r="J60" s="20"/>
      <c r="K60" s="21">
        <f t="shared" si="7"/>
        <v>0.73770491803278693</v>
      </c>
      <c r="L60" s="21" t="str">
        <f t="shared" si="0"/>
        <v>--</v>
      </c>
      <c r="M60" s="21">
        <f t="shared" si="0"/>
        <v>0.73770491803278693</v>
      </c>
    </row>
    <row r="61" spans="1:13" x14ac:dyDescent="0.25">
      <c r="A61" s="11"/>
      <c r="B61" s="12"/>
      <c r="C61" s="22"/>
      <c r="D61" s="22"/>
      <c r="E61" s="22"/>
      <c r="F61" s="16"/>
      <c r="G61" s="22"/>
      <c r="H61" s="22"/>
      <c r="I61" s="22"/>
      <c r="J61" s="17"/>
      <c r="K61" s="18"/>
      <c r="L61" s="18"/>
      <c r="M61" s="18"/>
    </row>
    <row r="62" spans="1:13" x14ac:dyDescent="0.25">
      <c r="A62" s="12" t="s">
        <v>47</v>
      </c>
      <c r="B62" s="12" t="s">
        <v>60</v>
      </c>
      <c r="C62" s="22">
        <v>19286</v>
      </c>
      <c r="D62" s="22">
        <v>169</v>
      </c>
      <c r="E62" s="22">
        <v>19455</v>
      </c>
      <c r="F62" s="16"/>
      <c r="G62" s="22">
        <v>29844</v>
      </c>
      <c r="H62" s="22">
        <v>241</v>
      </c>
      <c r="I62" s="22">
        <v>30085</v>
      </c>
      <c r="J62" s="17"/>
      <c r="K62" s="18">
        <f t="shared" si="7"/>
        <v>0.64622704731269265</v>
      </c>
      <c r="L62" s="18">
        <f t="shared" si="0"/>
        <v>0.70124481327800825</v>
      </c>
      <c r="M62" s="18">
        <f t="shared" si="0"/>
        <v>0.64666777463852421</v>
      </c>
    </row>
    <row r="63" spans="1:13" x14ac:dyDescent="0.25">
      <c r="A63" s="12"/>
      <c r="B63" s="12"/>
      <c r="C63" s="5"/>
      <c r="D63" s="5"/>
      <c r="E63" s="5"/>
      <c r="F63" s="5"/>
      <c r="G63" s="5"/>
      <c r="H63" s="5"/>
      <c r="I63" s="5"/>
      <c r="J63" s="5"/>
    </row>
    <row r="64" spans="1:13" x14ac:dyDescent="0.25">
      <c r="A64" s="14" t="s">
        <v>61</v>
      </c>
      <c r="B64" s="12"/>
      <c r="C64" s="5"/>
      <c r="D64" s="5"/>
      <c r="E64" s="5"/>
      <c r="F64" s="5"/>
      <c r="G64" s="5"/>
      <c r="H64" s="5"/>
      <c r="I64" s="5"/>
      <c r="J64" s="5"/>
    </row>
    <row r="65" spans="1:10" x14ac:dyDescent="0.25">
      <c r="C65" s="5"/>
      <c r="D65" s="5"/>
      <c r="E65" s="5"/>
      <c r="F65" s="5"/>
      <c r="G65" s="5"/>
      <c r="H65" s="5"/>
      <c r="I65" s="5"/>
      <c r="J65" s="5"/>
    </row>
    <row r="66" spans="1:10" x14ac:dyDescent="0.25">
      <c r="A66" s="12"/>
      <c r="B66" s="12"/>
    </row>
    <row r="67" spans="1:10" x14ac:dyDescent="0.25">
      <c r="A67" s="12"/>
      <c r="B67" s="12"/>
    </row>
  </sheetData>
  <printOptions horizontalCentered="1"/>
  <pageMargins left="0.45" right="0.45" top="0.25" bottom="0.25" header="0.3" footer="0.3"/>
  <pageSetup scale="7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displacedhomakers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2016-12-09T16:38:04Z</cp:lastPrinted>
  <dcterms:created xsi:type="dcterms:W3CDTF">2010-03-09T13:56:37Z</dcterms:created>
  <dcterms:modified xsi:type="dcterms:W3CDTF">2016-12-09T16:38:40Z</dcterms:modified>
</cp:coreProperties>
</file>